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<sst xmlns="http://schemas.openxmlformats.org/spreadsheetml/2006/main" count="44" uniqueCount="40">
  <si>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Reverse the Number</t>
  </si>
  <si>
    <t xml:space="preserve">Start from the take-home you want. End with the number of right people to talk to today.</t>
  </si>
  <si>
    <t xml:space="preserve">Type only in the yellow cells (blue text). Everything else calculates. The example numbers are Cledra's from the Sept 19 live.</t>
  </si>
  <si>
    <t xml:space="preserve">1. Your inputs</t>
  </si>
  <si>
    <t xml:space="preserve">Value</t>
  </si>
  <si>
    <t xml:space="preserve">What this means</t>
  </si>
  <si>
    <t xml:space="preserve">Freedom number: take-home you want per month ($)</t>
  </si>
  <si>
    <t xml:space="preserve">Profit, not revenue. What you want in your pocket monthly. Get the why behind it too.</t>
  </si>
  <si>
    <t xml:space="preserve">What one client pays you per month ($)</t>
  </si>
  <si>
    <t xml:space="preserve">Cledra's is $1,250/month. If you sell one-time packages, put the package price here and read row 12 as clients per year.</t>
  </si>
  <si>
    <t xml:space="preserve">OR type your client number directly (leave blank to calculate)</t>
  </si>
  <si>
    <t xml:space="preserve">Cledra already knew her number: 16 new clients. If you know yours, type it here and it overrides row 12's math.</t>
  </si>
  <si>
    <t xml:space="preserve">Close rate on sales calls</t>
  </si>
  <si>
    <t xml:space="preserve">Kasey's conservative default: even the worst salesperson closes about 30%. Founders close more. Plan on 30% so the plan survives a bad month.</t>
  </si>
  <si>
    <t xml:space="preserve">Conversations that turn into a sales call</t>
  </si>
  <si>
    <t xml:space="preserve">Cledra's: 53 calls out of ~300 conversations (about 18%). After a month of tracking, replace this with your real rate.</t>
  </si>
  <si>
    <t xml:space="preserve">Days you're giving yourself to build the list</t>
  </si>
  <si>
    <t xml:space="preserve">Kasey's frame: 10 right people a day for a month. Change it if your timeline is different.</t>
  </si>
  <si>
    <t xml:space="preserve">2. The math (don't touch, it calculates)</t>
  </si>
  <si>
    <t xml:space="preserve">Clients you need</t>
  </si>
  <si>
    <t xml:space="preserve">Freedom number ÷ what a client pays. Or your override from row 9.</t>
  </si>
  <si>
    <t xml:space="preserve">Sales calls you need</t>
  </si>
  <si>
    <t xml:space="preserve">Clients ÷ close rate. Cledra: 16 ÷ 0.3 = 53.</t>
  </si>
  <si>
    <t xml:space="preserve">Right people you need to talk to</t>
  </si>
  <si>
    <t xml:space="preserve">Sales calls ÷ conversation-to-call rate. Cledra: 53 ÷ 17.7% = 300.</t>
  </si>
  <si>
    <t xml:space="preserve">Right people to source per day</t>
  </si>
  <si>
    <t xml:space="preserve">Right people ÷ days. This is your VA's daily quota. Cledra: 300 ÷ 30 = 10.</t>
  </si>
  <si>
    <t xml:space="preserve">YOUR DAILY NUMBER</t>
  </si>
  <si>
    <t xml:space="preserve">right people a day</t>
  </si>
  <si>
    <t xml:space="preserve">3. Optional: how many connection requests is that?</t>
  </si>
  <si>
    <t xml:space="preserve">Connection requests that get accepted</t>
  </si>
  <si>
    <t xml:space="preserve">Only matters if your VA is sending the connection request. Track yours; 30-40% is a common starting point on LinkedIn. Your number will differ.</t>
  </si>
  <si>
    <t xml:space="preserve">Connection requests to send per day</t>
  </si>
  <si>
    <t xml:space="preserve">Daily right people ÷ acceptance rate. Still capped by the rule: no evidence, no entry.</t>
  </si>
  <si>
    <t xml:space="preserve">How to use this</t>
  </si>
  <si>
    <t xml:space="preserve">1. Fill in the yellow cells. Freedom number first. Take-home, not revenue.</t>
  </si>
  <si>
    <t xml:space="preserve">2. If you already know how many clients you need, type it in row 9 and the sheet uses that.</t>
  </si>
  <si>
    <t xml:space="preserve">3. Row 18 is the number your VA (or you) sources every day. Put it at the top of the Google Sheet the VA logs into.</t>
  </si>
  <si>
    <t xml:space="preserve">4. After 30 days, replace the two rate assumptions (rows 10 and 11) with your real numbers and re-run. Get 1% sharper every week.</t>
  </si>
  <si>
    <t xml:space="preserve">Assumptions: 30% close rate and ~18% conversation-to-call rate are Kasey's stated defaults from the Sept 19 live and the Sept 18 call with Cledra. The 35% acceptance rate is a placeholder, not a Kasey number; replace it with yours.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</si>
</sst>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"/>
    <numFmt numFmtId="166" formatCode="0"/>
    <numFmt numFmtId="167" formatCode="0%"/>
    <numFmt numFmtId="168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2E"/>
      <name val="Arial"/>
      <family val="0"/>
      <charset val="1"/>
    </font>
    <font>
      <i val="true"/>
      <sz val="10"/>
      <color rgb="FF6B6B78"/>
      <name val="Arial"/>
      <family val="0"/>
      <charset val="1"/>
    </font>
    <font>
      <sz val="9"/>
      <color rgb="FF6B6B7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B2B38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2B2B38"/>
      <name val="Arial"/>
      <family val="0"/>
      <charset val="1"/>
    </font>
    <font>
      <b val="true"/>
      <sz val="9"/>
      <color rgb="FFFF8A5C"/>
      <name val="Arial"/>
      <family val="0"/>
      <charset val="1"/>
    </font>
    <font>
      <b val="true"/>
      <sz val="20"/>
      <color rgb="FF1A1A2E"/>
      <name val="Arial"/>
      <family val="0"/>
      <charset val="1"/>
    </font>
    <font>
      <b val="true"/>
      <sz val="10"/>
      <color rgb="FF1A1A2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1A2E"/>
        <bgColor rgb="FF2B2B38"/>
      </patternFill>
    </fill>
    <fill>
      <patternFill patternType="solid">
        <fgColor rgb="FFFFFF00"/>
        <bgColor rgb="FFFFFF00"/>
      </patternFill>
    </fill>
    <fill>
      <patternFill patternType="solid">
        <fgColor rgb="FFF4F2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4CC"/>
      </left>
      <right style="thin">
        <color rgb="FFD8D4CC"/>
      </right>
      <top style="thin">
        <color rgb="FFD8D4CC"/>
      </top>
      <bottom style="thin">
        <color rgb="FFD8D4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2EE"/>
      <rgbColor rgb="FFCCFFFF"/>
      <rgbColor rgb="FF660066"/>
      <rgbColor rgb="FFFF8A5C"/>
      <rgbColor rgb="FF0066CC"/>
      <rgbColor rgb="FFD8D4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8"/>
      <rgbColor rgb="FF969696"/>
      <rgbColor rgb="FF003366"/>
      <rgbColor rgb="FF339966"/>
      <rgbColor rgb="FF003300"/>
      <rgbColor rgb="FF1A1A2E"/>
      <rgbColor rgb="FF993300"/>
      <rgbColor rgb="FF993366"/>
      <rgbColor rgb="FF333399"/>
      <rgbColor rgb="FF2B2B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4" min="4" style="0" width="6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  <c r="C6" s="4" t="s">
        <v>4</v>
      </c>
      <c r="D6" s="4" t="s">
        <v>5</v>
      </c>
    </row>
    <row r="7" customFormat="false" ht="30" hidden="false" customHeight="true" outlineLevel="0" collapsed="false">
      <c r="B7" s="5" t="s">
        <v>6</v>
      </c>
      <c r="C7" s="6" t="n">
        <v>20000</v>
      </c>
      <c r="D7" s="7" t="s">
        <v>7</v>
      </c>
    </row>
    <row r="8" customFormat="false" ht="30" hidden="false" customHeight="true" outlineLevel="0" collapsed="false">
      <c r="B8" s="5" t="s">
        <v>8</v>
      </c>
      <c r="C8" s="6" t="n">
        <v>1250</v>
      </c>
      <c r="D8" s="7" t="s">
        <v>9</v>
      </c>
    </row>
    <row r="9" customFormat="false" ht="30" hidden="false" customHeight="true" outlineLevel="0" collapsed="false">
      <c r="B9" s="5" t="s">
        <v>10</v>
      </c>
      <c r="C9" s="8" t="n">
        <v>16</v>
      </c>
      <c r="D9" s="7" t="s">
        <v>11</v>
      </c>
    </row>
    <row r="10" customFormat="false" ht="30" hidden="false" customHeight="true" outlineLevel="0" collapsed="false">
      <c r="B10" s="5" t="s">
        <v>12</v>
      </c>
      <c r="C10" s="9" t="n">
        <v>0.3</v>
      </c>
      <c r="D10" s="7" t="s">
        <v>13</v>
      </c>
    </row>
    <row r="11" customFormat="false" ht="30" hidden="false" customHeight="true" outlineLevel="0" collapsed="false">
      <c r="B11" s="5" t="s">
        <v>14</v>
      </c>
      <c r="C11" s="10" t="n">
        <v>0.1767</v>
      </c>
      <c r="D11" s="7" t="s">
        <v>15</v>
      </c>
    </row>
    <row r="12" customFormat="false" ht="30" hidden="false" customHeight="true" outlineLevel="0" collapsed="false">
      <c r="B12" s="5" t="s">
        <v>16</v>
      </c>
      <c r="C12" s="8" t="n">
        <v>30</v>
      </c>
      <c r="D12" s="7" t="s">
        <v>17</v>
      </c>
    </row>
    <row r="13" customFormat="false" ht="30" hidden="false" customHeight="true" outlineLevel="0" collapsed="false"/>
    <row r="14" customFormat="false" ht="30" hidden="false" customHeight="true" outlineLevel="0" collapsed="false">
      <c r="B14" s="4" t="s">
        <v>18</v>
      </c>
      <c r="C14" s="4" t="s">
        <v>4</v>
      </c>
      <c r="D14" s="4" t="s">
        <v>5</v>
      </c>
    </row>
    <row r="15" customFormat="false" ht="30" hidden="false" customHeight="true" outlineLevel="0" collapsed="false">
      <c r="B15" s="5" t="s">
        <v>19</v>
      </c>
      <c r="C15" s="11" t="n">
        <f aca="false">IF(C9&lt;&gt;"",C9,ROUNDUP(C7/C8,0))</f>
        <v>16</v>
      </c>
      <c r="D15" s="7" t="s">
        <v>20</v>
      </c>
    </row>
    <row r="16" customFormat="false" ht="30" hidden="false" customHeight="true" outlineLevel="0" collapsed="false">
      <c r="B16" s="5" t="s">
        <v>21</v>
      </c>
      <c r="C16" s="11" t="n">
        <f aca="false">ROUND(C15/C10,0)</f>
        <v>53</v>
      </c>
      <c r="D16" s="7" t="s">
        <v>22</v>
      </c>
    </row>
    <row r="17" customFormat="false" ht="30" hidden="false" customHeight="true" outlineLevel="0" collapsed="false">
      <c r="B17" s="5" t="s">
        <v>23</v>
      </c>
      <c r="C17" s="11" t="n">
        <f aca="false">ROUNDUP(C16/C11,0)</f>
        <v>300</v>
      </c>
      <c r="D17" s="7" t="s">
        <v>24</v>
      </c>
    </row>
    <row r="18" customFormat="false" ht="30" hidden="false" customHeight="true" outlineLevel="0" collapsed="false">
      <c r="B18" s="12" t="s">
        <v>25</v>
      </c>
      <c r="C18" s="11" t="n">
        <f aca="false">ROUNDUP(C17/C12,0)</f>
        <v>10</v>
      </c>
      <c r="D18" s="7" t="s">
        <v>26</v>
      </c>
    </row>
    <row r="19" customFormat="false" ht="30" hidden="false" customHeight="true" outlineLevel="0" collapsed="false"/>
    <row r="20" customFormat="false" ht="30" hidden="false" customHeight="true" outlineLevel="0" collapsed="false">
      <c r="B20" s="13" t="s">
        <v>27</v>
      </c>
    </row>
    <row r="21" customFormat="false" ht="30" hidden="false" customHeight="true" outlineLevel="0" collapsed="false">
      <c r="B21" s="14" t="n">
        <f aca="false">C18</f>
        <v>10</v>
      </c>
      <c r="C21" s="15" t="s">
        <v>28</v>
      </c>
    </row>
    <row r="22" customFormat="false" ht="30" hidden="false" customHeight="true" outlineLevel="0" collapsed="false">
      <c r="B22" s="3" t="str">
        <f aca="false">"That's "&amp;TEXT(C17,"0")&amp;" conversations → "&amp;TEXT(C16,"0")&amp;" sales calls → "&amp;TEXT(C15,"0")&amp;" clients → $"&amp;TEXT(C15*C8,"#,##0")&amp;" a month."</f>
        <v>That's 300 conversations → 53 sales calls → 16 clients → $20,000 a month.</v>
      </c>
    </row>
    <row r="23" customFormat="false" ht="30" hidden="false" customHeight="true" outlineLevel="0" collapsed="false"/>
    <row r="24" customFormat="false" ht="30" hidden="false" customHeight="true" outlineLevel="0" collapsed="false">
      <c r="B24" s="4" t="s">
        <v>29</v>
      </c>
      <c r="C24" s="4" t="s">
        <v>4</v>
      </c>
      <c r="D24" s="4" t="s">
        <v>5</v>
      </c>
    </row>
    <row r="25" customFormat="false" ht="30" hidden="false" customHeight="true" outlineLevel="0" collapsed="false">
      <c r="B25" s="5" t="s">
        <v>30</v>
      </c>
      <c r="C25" s="9" t="n">
        <v>0.35</v>
      </c>
      <c r="D25" s="7" t="s">
        <v>31</v>
      </c>
    </row>
    <row r="26" customFormat="false" ht="30" hidden="false" customHeight="true" outlineLevel="0" collapsed="false">
      <c r="B26" s="5" t="s">
        <v>32</v>
      </c>
      <c r="C26" s="11" t="n">
        <f aca="false">ROUNDUP(C18/C25,0)</f>
        <v>29</v>
      </c>
      <c r="D26" s="7" t="s">
        <v>33</v>
      </c>
    </row>
    <row r="28" customFormat="false" ht="15" hidden="false" customHeight="false" outlineLevel="0" collapsed="false">
      <c r="B28" s="16" t="s">
        <v>34</v>
      </c>
    </row>
    <row r="29" customFormat="false" ht="15" hidden="false" customHeight="false" outlineLevel="0" collapsed="false">
      <c r="B29" s="3" t="s">
        <v>35</v>
      </c>
    </row>
    <row r="30" customFormat="false" ht="15" hidden="false" customHeight="false" outlineLevel="0" collapsed="false">
      <c r="B30" s="3" t="s">
        <v>36</v>
      </c>
    </row>
    <row r="31" customFormat="false" ht="15" hidden="false" customHeight="false" outlineLevel="0" collapsed="false">
      <c r="B31" s="3" t="s">
        <v>37</v>
      </c>
    </row>
    <row r="32" customFormat="false" ht="15" hidden="false" customHeight="false" outlineLevel="0" collapsed="false">
      <c r="B32" s="3" t="s">
        <v>38</v>
      </c>
    </row>
    <row r="33" customFormat="false" ht="15" hidden="false" customHeight="false" outlineLevel="0" collapsed="false">
      <c r="B33" s="3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2026-09-20T01:44:55Z</dcterms:created>
  <dc:creator>openpyxl</dc:creator>
  <dc:description/>
  <dc:language>en-US</dc:language>
  <cp:lastModifiedBy/>
  <dcterms:modified xsi:type="dcterms:W3CDTF">2026-09-20T01:44:55Z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